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densekommune-my.sharepoint.com/personal/hmhi_odense_dk/Documents/Desktop/Spejder/"/>
    </mc:Choice>
  </mc:AlternateContent>
  <xr:revisionPtr revIDLastSave="0" documentId="8_{B4B1CF4D-6835-4F5B-B330-43660CC0A8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1" sheetId="1" r:id="rId1"/>
    <sheet name="Ark2" sheetId="2" r:id="rId2"/>
    <sheet name="Ark3" sheetId="3" r:id="rId3"/>
  </sheets>
  <definedNames>
    <definedName name="_xlnm.Print_Area" localSheetId="0">'Ark1'!$A$1:$K$57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7" i="1" l="1"/>
  <c r="D47" i="1"/>
  <c r="G36" i="1" s="1"/>
  <c r="E36" i="1"/>
  <c r="J32" i="1"/>
  <c r="J4" i="1"/>
  <c r="J8" i="1"/>
  <c r="J22" i="1" s="1"/>
  <c r="J34" i="1" s="1"/>
  <c r="J20" i="1"/>
  <c r="J36" i="1" l="1"/>
  <c r="J38" i="1" s="1"/>
</calcChain>
</file>

<file path=xl/sharedStrings.xml><?xml version="1.0" encoding="utf-8"?>
<sst xmlns="http://schemas.openxmlformats.org/spreadsheetml/2006/main" count="67" uniqueCount="45">
  <si>
    <t>Indtægter</t>
  </si>
  <si>
    <t>Deltagerbetaling</t>
  </si>
  <si>
    <t xml:space="preserve">spejdere á </t>
  </si>
  <si>
    <t>kr.</t>
  </si>
  <si>
    <t>Andre indtægter:</t>
  </si>
  <si>
    <t>Indtægter i alt</t>
  </si>
  <si>
    <t>Udgifter til lejrsted i alt</t>
  </si>
  <si>
    <t>Udgifter til lejrsted</t>
  </si>
  <si>
    <t>Udgifter til mad, materialer og transport</t>
  </si>
  <si>
    <t>Depositum (skal angives, men tæller ikke med)</t>
  </si>
  <si>
    <t>Dato</t>
  </si>
  <si>
    <t>Vare</t>
  </si>
  <si>
    <t>Udgifter til mad, materialer og transport i alt</t>
  </si>
  <si>
    <t>Tilskud</t>
  </si>
  <si>
    <t>Lejrplads</t>
  </si>
  <si>
    <t xml:space="preserve">Lejrplads: </t>
  </si>
  <si>
    <t>Hytte</t>
  </si>
  <si>
    <t>Ved leje af hytte:</t>
  </si>
  <si>
    <t>Lejrsted:</t>
  </si>
  <si>
    <t>Ansvarlig leders underskrift</t>
  </si>
  <si>
    <t>Periode:</t>
  </si>
  <si>
    <t xml:space="preserve">Kontant overskud . . . . . . . . . . . . . . . . . . . . . . . . . . . . . . . . . . . . . . . . . . . . </t>
  </si>
  <si>
    <t>Resultat før tilskud . . . . . . . . . . . . . . . . . . . . . . . . . . . . . . . . . . . . . . . . . . . .</t>
  </si>
  <si>
    <t xml:space="preserve">Lejrens resultat . . . . . . . . . . . . . . . . . . . . . . . . . . . . . . . . . . . . . . . . . . . . . . . </t>
  </si>
  <si>
    <t>Tilskudsloft (hytten)</t>
  </si>
  <si>
    <t xml:space="preserve">Beregnet tilskud </t>
  </si>
  <si>
    <t xml:space="preserve">Beløb vedlagt i kontanter: </t>
  </si>
  <si>
    <t xml:space="preserve"> </t>
  </si>
  <si>
    <t xml:space="preserve"> Hytte: </t>
  </si>
  <si>
    <t>Afdeling:</t>
  </si>
  <si>
    <t>Diverse oplysninger:</t>
  </si>
  <si>
    <t>Tilskudsberegning:</t>
  </si>
  <si>
    <t>Brænde*</t>
  </si>
  <si>
    <t>Leje excl. depositum*</t>
  </si>
  <si>
    <t>Varme*</t>
  </si>
  <si>
    <t>El*</t>
  </si>
  <si>
    <t>Vand*</t>
  </si>
  <si>
    <t>Bestilt rengøring hos udlejer*</t>
  </si>
  <si>
    <t>Indendørs aktivitetstimer (max. 24 timer pr. døgn) :</t>
  </si>
  <si>
    <t>timer.</t>
  </si>
  <si>
    <t xml:space="preserve">* udgiften er tilskudsberettiget og derfor skal med i denne afregning. Dvs. denne lejrafregning kan </t>
  </si>
  <si>
    <t>Bemærk at der f.eks. kan være 3 aktivitetstimer i samme klokketime, hvis der er aktivitet i samme</t>
  </si>
  <si>
    <t>klokketime i 3 forskellige lokaler. En lejr fre-søn er 2 døgn og kan max. have 48 aktivitetstimer.</t>
  </si>
  <si>
    <t>først laves, når forbrugsudgifterne er kendt, da tilskuddet ellers bliver forkert!</t>
  </si>
  <si>
    <t>Lejrregnskab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</si>
</sst>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8"/>
      <name val="Arial"/>
    </font>
    <font>
      <b/>
      <sz val="8"/>
      <name val="Verdana"/>
      <family val="2"/>
    </font>
    <font>
      <sz val="8"/>
      <name val="Verdana"/>
      <family val="2"/>
    </font>
    <font>
      <b/>
      <sz val="24"/>
      <name val="Verdan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12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/>
      <right/>
      <top/>
      <bottom style="medium">
        <color indexed="12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/>
    <xf numFmtId="0" fontId="4" fillId="0" borderId="0" xfId="0" applyFont="1" applyProtection="1"/>
    <xf numFmtId="0" fontId="3" fillId="0" borderId="0" xfId="0" applyFont="1" applyProtection="1"/>
    <xf numFmtId="0" fontId="2" fillId="0" borderId="0" xfId="0" applyFont="1" applyProtection="1"/>
    <xf numFmtId="4" fontId="3" fillId="0" borderId="0" xfId="0" applyNumberFormat="1" applyFont="1" applyBorder="1" applyProtection="1"/>
    <xf numFmtId="4" fontId="2" fillId="0" borderId="0" xfId="0" applyNumberFormat="1" applyFont="1" applyBorder="1" applyProtection="1"/>
    <xf numFmtId="0" fontId="3" fillId="0" borderId="0" xfId="0" applyFont="1" applyBorder="1" applyAlignment="1" applyProtection="1"/>
    <xf numFmtId="4" fontId="2" fillId="0" borderId="0" xfId="0" applyNumberFormat="1" applyFont="1" applyProtection="1"/>
    <xf numFmtId="0" fontId="3" fillId="0" borderId="0" xfId="0" applyFont="1" applyAlignment="1" applyProtection="1">
      <alignment horizontal="center"/>
    </xf>
    <xf numFmtId="4" fontId="3" fillId="0" borderId="0" xfId="0" applyNumberFormat="1" applyFont="1" applyProtection="1"/>
    <xf numFmtId="0" fontId="3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left"/>
    </xf>
    <xf numFmtId="4" fontId="3" fillId="0" borderId="0" xfId="0" applyNumberFormat="1" applyFont="1" applyAlignment="1" applyProtection="1"/>
    <xf numFmtId="4" fontId="3" fillId="0" borderId="0" xfId="0" applyNumberFormat="1" applyFont="1" applyAlignment="1" applyProtection="1">
      <alignment horizontal="right"/>
    </xf>
    <xf numFmtId="0" fontId="3" fillId="0" borderId="1" xfId="0" applyFont="1" applyBorder="1" applyProtection="1"/>
    <xf numFmtId="4" fontId="3" fillId="0" borderId="0" xfId="0" applyNumberFormat="1" applyFont="1" applyAlignment="1" applyProtection="1">
      <alignment horizontal="left"/>
    </xf>
    <xf numFmtId="4" fontId="3" fillId="0" borderId="2" xfId="0" applyNumberFormat="1" applyFont="1" applyBorder="1" applyProtection="1">
      <protection locked="0"/>
    </xf>
    <xf numFmtId="3" fontId="3" fillId="0" borderId="0" xfId="0" applyNumberFormat="1" applyFont="1" applyBorder="1" applyProtection="1">
      <protection locked="0"/>
    </xf>
    <xf numFmtId="4" fontId="3" fillId="0" borderId="0" xfId="0" applyNumberFormat="1" applyFont="1" applyBorder="1" applyProtection="1">
      <protection locked="0"/>
    </xf>
    <xf numFmtId="0" fontId="3" fillId="0" borderId="3" xfId="0" applyFont="1" applyBorder="1" applyAlignment="1" applyProtection="1">
      <protection locked="0"/>
    </xf>
    <xf numFmtId="0" fontId="3" fillId="0" borderId="0" xfId="0" applyFont="1" applyBorder="1" applyProtection="1"/>
    <xf numFmtId="4" fontId="3" fillId="0" borderId="3" xfId="0" applyNumberFormat="1" applyFont="1" applyBorder="1" applyProtection="1">
      <protection locked="0"/>
    </xf>
    <xf numFmtId="16" fontId="3" fillId="0" borderId="0" xfId="0" applyNumberFormat="1" applyFont="1" applyBorder="1" applyAlignment="1" applyProtection="1">
      <protection locked="0"/>
    </xf>
    <xf numFmtId="16" fontId="3" fillId="0" borderId="3" xfId="0" applyNumberFormat="1" applyFont="1" applyBorder="1" applyAlignment="1" applyProtection="1">
      <protection locked="0"/>
    </xf>
    <xf numFmtId="3" fontId="3" fillId="0" borderId="4" xfId="0" applyNumberFormat="1" applyFont="1" applyBorder="1" applyProtection="1">
      <protection locked="0"/>
    </xf>
    <xf numFmtId="3" fontId="3" fillId="0" borderId="0" xfId="0" applyNumberFormat="1" applyFont="1" applyBorder="1" applyProtection="1"/>
    <xf numFmtId="0" fontId="3" fillId="0" borderId="2" xfId="0" applyFont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3" fillId="0" borderId="0" xfId="0" applyFont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0</xdr:row>
      <xdr:rowOff>0</xdr:rowOff>
    </xdr:from>
    <xdr:to>
      <xdr:col>10</xdr:col>
      <xdr:colOff>552450</xdr:colOff>
      <xdr:row>1</xdr:row>
      <xdr:rowOff>200025</xdr:rowOff>
    </xdr:to>
    <xdr:pic>
      <xdr:nvPicPr>
        <xdr:cNvPr id="1025" name="Picture 1" descr="logo-blaa_juni2003_str10-4_72dpi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48150" y="0"/>
          <a:ext cx="1285875" cy="5715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7"/>
  <sheetViews>
    <sheetView showGridLines="0" tabSelected="1" zoomScaleNormal="100" workbookViewId="0">
      <selection activeCell="M19" sqref="M18:M19"/>
    </sheetView>
  </sheetViews>
  <sheetFormatPr defaultRowHeight="12.75" x14ac:dyDescent="0.2"/>
  <cols>
    <col min="1" max="1" width="9.140625" style="1"/>
    <col min="2" max="2" width="0.85546875" style="1" customWidth="1"/>
    <col min="3" max="3" width="6.5703125" style="1" customWidth="1"/>
    <col min="4" max="4" width="9.140625" style="1"/>
    <col min="5" max="5" width="9.5703125" style="1" customWidth="1"/>
    <col min="6" max="7" width="9.140625" style="1"/>
    <col min="8" max="8" width="1" style="1" customWidth="1"/>
    <col min="9" max="9" width="9.140625" style="1"/>
    <col min="10" max="10" width="11" style="1" customWidth="1"/>
    <col min="11" max="11" width="9.140625" style="1"/>
  </cols>
  <sheetData>
    <row r="1" spans="1:11" ht="29.25" x14ac:dyDescent="0.35">
      <c r="A1" s="2" t="s">
        <v>44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ht="19.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x14ac:dyDescent="0.2">
      <c r="A3" s="4" t="s">
        <v>0</v>
      </c>
      <c r="B3" s="4"/>
      <c r="C3" s="3"/>
      <c r="D3" s="3"/>
      <c r="E3" s="3"/>
      <c r="F3" s="3"/>
      <c r="G3" s="3"/>
      <c r="H3" s="3"/>
      <c r="I3" s="3"/>
      <c r="J3" s="3"/>
      <c r="K3" s="3"/>
    </row>
    <row r="4" spans="1:11" x14ac:dyDescent="0.2">
      <c r="A4" s="3" t="s">
        <v>1</v>
      </c>
      <c r="B4" s="3"/>
      <c r="C4" s="3"/>
      <c r="D4" s="18"/>
      <c r="E4" s="21" t="s">
        <v>2</v>
      </c>
      <c r="F4" s="19"/>
      <c r="G4" s="3" t="s">
        <v>3</v>
      </c>
      <c r="H4" s="3"/>
      <c r="I4" s="3"/>
      <c r="J4" s="5">
        <f>D4*F4</f>
        <v>0</v>
      </c>
      <c r="K4" s="3" t="s">
        <v>3</v>
      </c>
    </row>
    <row r="5" spans="1:11" x14ac:dyDescent="0.2">
      <c r="A5" s="3" t="s">
        <v>4</v>
      </c>
      <c r="B5" s="3"/>
      <c r="C5" s="3"/>
      <c r="D5" s="28"/>
      <c r="E5" s="27"/>
      <c r="F5" s="28"/>
      <c r="G5" s="3"/>
      <c r="H5" s="3"/>
      <c r="I5" s="3"/>
      <c r="J5" s="19"/>
      <c r="K5" s="3" t="s">
        <v>3</v>
      </c>
    </row>
    <row r="6" spans="1:11" x14ac:dyDescent="0.2">
      <c r="A6" s="3"/>
      <c r="B6" s="3"/>
      <c r="C6" s="3"/>
      <c r="D6" s="28"/>
      <c r="E6" s="28"/>
      <c r="F6" s="28"/>
      <c r="G6" s="3"/>
      <c r="H6" s="3"/>
      <c r="I6" s="3"/>
      <c r="J6" s="22"/>
      <c r="K6" s="3" t="s">
        <v>3</v>
      </c>
    </row>
    <row r="7" spans="1:11" x14ac:dyDescent="0.2">
      <c r="A7" s="3"/>
      <c r="B7" s="3"/>
      <c r="C7" s="3"/>
      <c r="D7" s="28"/>
      <c r="E7" s="28"/>
      <c r="F7" s="28"/>
      <c r="G7" s="3"/>
      <c r="H7" s="3"/>
      <c r="I7" s="3"/>
      <c r="J7" s="22"/>
      <c r="K7" s="3" t="s">
        <v>3</v>
      </c>
    </row>
    <row r="8" spans="1:11" x14ac:dyDescent="0.2">
      <c r="A8" s="4" t="s">
        <v>5</v>
      </c>
      <c r="B8" s="4"/>
      <c r="C8" s="4"/>
      <c r="D8" s="4"/>
      <c r="E8" s="4"/>
      <c r="F8" s="4"/>
      <c r="G8" s="4"/>
      <c r="H8" s="4"/>
      <c r="I8" s="3"/>
      <c r="J8" s="6">
        <f>SUM(J4:J7)</f>
        <v>0</v>
      </c>
      <c r="K8" s="4" t="s">
        <v>3</v>
      </c>
    </row>
    <row r="9" spans="1:11" x14ac:dyDescent="0.2">
      <c r="A9" s="4"/>
      <c r="B9" s="4"/>
      <c r="C9" s="4"/>
      <c r="D9" s="4"/>
      <c r="E9" s="4"/>
      <c r="F9" s="4"/>
      <c r="G9" s="4"/>
      <c r="H9" s="4"/>
      <c r="I9" s="3"/>
      <c r="J9" s="6"/>
      <c r="K9" s="4"/>
    </row>
    <row r="10" spans="1:11" x14ac:dyDescent="0.2">
      <c r="A10" s="4" t="s">
        <v>8</v>
      </c>
      <c r="B10" s="4"/>
      <c r="C10" s="3"/>
      <c r="D10" s="3"/>
      <c r="E10" s="3"/>
      <c r="F10" s="3"/>
      <c r="G10" s="3"/>
      <c r="H10" s="3"/>
      <c r="I10" s="3"/>
      <c r="J10" s="3"/>
      <c r="K10" s="3"/>
    </row>
    <row r="11" spans="1:11" x14ac:dyDescent="0.2">
      <c r="A11" s="3" t="s">
        <v>10</v>
      </c>
      <c r="B11" s="3"/>
      <c r="C11" s="3" t="s">
        <v>11</v>
      </c>
      <c r="D11" s="3"/>
      <c r="E11" s="3"/>
      <c r="F11" s="3"/>
      <c r="G11" s="3"/>
      <c r="H11" s="3"/>
      <c r="I11" s="3"/>
      <c r="J11" s="3"/>
      <c r="K11" s="3"/>
    </row>
    <row r="12" spans="1:11" x14ac:dyDescent="0.2">
      <c r="A12" s="23"/>
      <c r="B12" s="7"/>
      <c r="C12" s="29"/>
      <c r="D12" s="29"/>
      <c r="E12" s="29"/>
      <c r="F12" s="3"/>
      <c r="G12" s="19"/>
      <c r="H12" s="3" t="s">
        <v>3</v>
      </c>
      <c r="I12" s="3"/>
      <c r="J12" s="3"/>
      <c r="K12" s="3"/>
    </row>
    <row r="13" spans="1:11" x14ac:dyDescent="0.2">
      <c r="A13" s="24"/>
      <c r="B13" s="7"/>
      <c r="C13" s="28"/>
      <c r="D13" s="28"/>
      <c r="E13" s="28"/>
      <c r="F13" s="3"/>
      <c r="G13" s="22"/>
      <c r="H13" s="3" t="s">
        <v>3</v>
      </c>
      <c r="I13" s="3"/>
      <c r="J13" s="3"/>
      <c r="K13" s="3"/>
    </row>
    <row r="14" spans="1:11" x14ac:dyDescent="0.2">
      <c r="A14" s="24"/>
      <c r="B14" s="7"/>
      <c r="C14" s="28"/>
      <c r="D14" s="28"/>
      <c r="E14" s="28"/>
      <c r="F14" s="3"/>
      <c r="G14" s="22"/>
      <c r="H14" s="3" t="s">
        <v>3</v>
      </c>
      <c r="I14" s="3"/>
      <c r="J14" s="3"/>
      <c r="K14" s="3"/>
    </row>
    <row r="15" spans="1:11" x14ac:dyDescent="0.2">
      <c r="A15" s="24"/>
      <c r="B15" s="7"/>
      <c r="C15" s="28"/>
      <c r="D15" s="28"/>
      <c r="E15" s="28"/>
      <c r="F15" s="3"/>
      <c r="G15" s="22"/>
      <c r="H15" s="3" t="s">
        <v>3</v>
      </c>
      <c r="I15" s="3"/>
      <c r="J15" s="3"/>
      <c r="K15" s="3"/>
    </row>
    <row r="16" spans="1:11" x14ac:dyDescent="0.2">
      <c r="A16" s="24"/>
      <c r="B16" s="7"/>
      <c r="C16" s="28"/>
      <c r="D16" s="28"/>
      <c r="E16" s="28"/>
      <c r="F16" s="3"/>
      <c r="G16" s="22"/>
      <c r="H16" s="3" t="s">
        <v>3</v>
      </c>
      <c r="I16" s="3"/>
      <c r="J16" s="3"/>
      <c r="K16" s="3"/>
    </row>
    <row r="17" spans="1:11" x14ac:dyDescent="0.2">
      <c r="A17" s="24"/>
      <c r="B17" s="7"/>
      <c r="C17" s="28"/>
      <c r="D17" s="28"/>
      <c r="E17" s="28"/>
      <c r="F17" s="3"/>
      <c r="G17" s="22"/>
      <c r="H17" s="3" t="s">
        <v>3</v>
      </c>
      <c r="I17" s="3"/>
      <c r="J17" s="3"/>
      <c r="K17" s="3"/>
    </row>
    <row r="18" spans="1:11" x14ac:dyDescent="0.2">
      <c r="A18" s="24"/>
      <c r="B18" s="7"/>
      <c r="C18" s="28"/>
      <c r="D18" s="28"/>
      <c r="E18" s="28"/>
      <c r="F18" s="3"/>
      <c r="G18" s="22"/>
      <c r="H18" s="3" t="s">
        <v>3</v>
      </c>
      <c r="I18" s="3"/>
      <c r="J18" s="3"/>
      <c r="K18" s="3"/>
    </row>
    <row r="19" spans="1:11" x14ac:dyDescent="0.2">
      <c r="A19" s="20"/>
      <c r="B19" s="7"/>
      <c r="C19" s="28"/>
      <c r="D19" s="28"/>
      <c r="E19" s="28"/>
      <c r="F19" s="3"/>
      <c r="G19" s="22"/>
      <c r="H19" s="3" t="s">
        <v>3</v>
      </c>
      <c r="I19" s="3"/>
      <c r="J19" s="3"/>
      <c r="K19" s="3"/>
    </row>
    <row r="20" spans="1:11" x14ac:dyDescent="0.2">
      <c r="A20" s="4" t="s">
        <v>12</v>
      </c>
      <c r="B20" s="3"/>
      <c r="C20" s="3"/>
      <c r="D20" s="3"/>
      <c r="E20" s="3"/>
      <c r="F20" s="3"/>
      <c r="G20" s="3"/>
      <c r="H20" s="3"/>
      <c r="I20" s="3"/>
      <c r="J20" s="8">
        <f>SUM(G12:G19)</f>
        <v>0</v>
      </c>
      <c r="K20" s="4" t="s">
        <v>3</v>
      </c>
    </row>
    <row r="21" spans="1:11" x14ac:dyDescent="0.2">
      <c r="A21" s="4"/>
      <c r="B21" s="3"/>
      <c r="C21" s="3"/>
      <c r="D21" s="3"/>
      <c r="E21" s="3"/>
      <c r="F21" s="3"/>
      <c r="G21" s="3"/>
      <c r="H21" s="3"/>
      <c r="I21" s="3"/>
      <c r="J21" s="8"/>
      <c r="K21" s="4"/>
    </row>
    <row r="22" spans="1:11" x14ac:dyDescent="0.2">
      <c r="A22" s="4" t="s">
        <v>21</v>
      </c>
      <c r="B22" s="4"/>
      <c r="C22" s="4"/>
      <c r="D22" s="4"/>
      <c r="E22" s="4"/>
      <c r="F22" s="4"/>
      <c r="G22" s="4"/>
      <c r="H22" s="4"/>
      <c r="I22" s="3"/>
      <c r="J22" s="6">
        <f>J8-J20</f>
        <v>0</v>
      </c>
      <c r="K22" s="4" t="s">
        <v>3</v>
      </c>
    </row>
    <row r="23" spans="1:11" x14ac:dyDescent="0.2">
      <c r="A23" s="4"/>
      <c r="B23" s="4"/>
      <c r="C23" s="3"/>
      <c r="D23" s="3"/>
      <c r="E23" s="3"/>
      <c r="F23" s="3"/>
      <c r="G23" s="3"/>
      <c r="H23" s="3"/>
      <c r="I23" s="3"/>
      <c r="J23" s="3"/>
      <c r="K23" s="3"/>
    </row>
    <row r="24" spans="1:11" x14ac:dyDescent="0.2">
      <c r="A24" s="4" t="s">
        <v>7</v>
      </c>
      <c r="B24" s="4"/>
      <c r="C24" s="3"/>
      <c r="D24" s="3"/>
      <c r="E24" s="3"/>
      <c r="F24" s="3"/>
      <c r="G24" s="9" t="s">
        <v>14</v>
      </c>
      <c r="H24" s="9"/>
      <c r="I24" s="9" t="s">
        <v>16</v>
      </c>
      <c r="J24" s="3"/>
      <c r="K24" s="3"/>
    </row>
    <row r="25" spans="1:11" x14ac:dyDescent="0.2">
      <c r="A25" s="3" t="s">
        <v>33</v>
      </c>
      <c r="B25" s="3"/>
      <c r="C25" s="3"/>
      <c r="D25" s="3"/>
      <c r="E25" s="5"/>
      <c r="F25" s="3"/>
      <c r="G25" s="19"/>
      <c r="H25" s="5"/>
      <c r="I25" s="19"/>
      <c r="J25" s="3"/>
      <c r="K25" s="3"/>
    </row>
    <row r="26" spans="1:11" x14ac:dyDescent="0.2">
      <c r="A26" s="3" t="s">
        <v>32</v>
      </c>
      <c r="B26" s="3"/>
      <c r="C26" s="3"/>
      <c r="D26" s="3"/>
      <c r="E26" s="5"/>
      <c r="F26" s="3"/>
      <c r="G26" s="22"/>
      <c r="H26" s="5"/>
      <c r="I26" s="22"/>
      <c r="J26" s="3"/>
      <c r="K26" s="3"/>
    </row>
    <row r="27" spans="1:11" x14ac:dyDescent="0.2">
      <c r="A27" s="3" t="s">
        <v>34</v>
      </c>
      <c r="B27" s="3"/>
      <c r="C27" s="3"/>
      <c r="D27" s="3"/>
      <c r="E27" s="5"/>
      <c r="F27" s="3"/>
      <c r="G27" s="22"/>
      <c r="H27" s="5"/>
      <c r="I27" s="22"/>
      <c r="J27" s="3"/>
      <c r="K27" s="3"/>
    </row>
    <row r="28" spans="1:11" x14ac:dyDescent="0.2">
      <c r="A28" s="3" t="s">
        <v>35</v>
      </c>
      <c r="B28" s="3"/>
      <c r="C28" s="3"/>
      <c r="D28" s="3"/>
      <c r="E28" s="5"/>
      <c r="F28" s="3"/>
      <c r="G28" s="22"/>
      <c r="H28" s="5"/>
      <c r="I28" s="22"/>
      <c r="J28" s="3"/>
      <c r="K28" s="3"/>
    </row>
    <row r="29" spans="1:11" x14ac:dyDescent="0.2">
      <c r="A29" s="3" t="s">
        <v>36</v>
      </c>
      <c r="B29" s="3"/>
      <c r="C29" s="3"/>
      <c r="D29" s="3"/>
      <c r="E29" s="5"/>
      <c r="F29" s="3"/>
      <c r="G29" s="22"/>
      <c r="H29" s="5"/>
      <c r="I29" s="22"/>
      <c r="J29" s="3"/>
      <c r="K29" s="3"/>
    </row>
    <row r="30" spans="1:11" x14ac:dyDescent="0.2">
      <c r="A30" s="3" t="s">
        <v>37</v>
      </c>
      <c r="B30" s="3"/>
      <c r="C30" s="3"/>
      <c r="D30" s="3"/>
      <c r="E30" s="5"/>
      <c r="F30" s="3"/>
      <c r="G30" s="5"/>
      <c r="H30" s="5"/>
      <c r="I30" s="22"/>
      <c r="J30" s="3"/>
      <c r="K30" s="3"/>
    </row>
    <row r="31" spans="1:11" x14ac:dyDescent="0.2">
      <c r="A31" s="3" t="s">
        <v>9</v>
      </c>
      <c r="B31" s="3"/>
      <c r="C31" s="3"/>
      <c r="D31" s="3"/>
      <c r="E31" s="5"/>
      <c r="F31" s="3"/>
      <c r="G31" s="17"/>
      <c r="H31" s="5"/>
      <c r="I31" s="22"/>
      <c r="J31" s="3"/>
      <c r="K31" s="3"/>
    </row>
    <row r="32" spans="1:11" x14ac:dyDescent="0.2">
      <c r="A32" s="4" t="s">
        <v>6</v>
      </c>
      <c r="B32" s="4"/>
      <c r="C32" s="3"/>
      <c r="D32" s="3"/>
      <c r="E32" s="3"/>
      <c r="F32" s="3"/>
      <c r="G32" s="3"/>
      <c r="H32" s="3"/>
      <c r="I32" s="10"/>
      <c r="J32" s="8">
        <f>SUM(G25:I30)</f>
        <v>0</v>
      </c>
      <c r="K32" s="4" t="s">
        <v>3</v>
      </c>
    </row>
    <row r="33" spans="1:11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1:11" x14ac:dyDescent="0.2">
      <c r="A34" s="4" t="s">
        <v>22</v>
      </c>
      <c r="B34" s="3"/>
      <c r="C34" s="3"/>
      <c r="D34" s="3"/>
      <c r="E34" s="3"/>
      <c r="F34" s="3"/>
      <c r="G34" s="3"/>
      <c r="H34" s="3"/>
      <c r="I34" s="3"/>
      <c r="J34" s="8">
        <f>J22-J32</f>
        <v>0</v>
      </c>
      <c r="K34" s="4" t="s">
        <v>3</v>
      </c>
    </row>
    <row r="35" spans="1:11" x14ac:dyDescent="0.2">
      <c r="A35" s="4"/>
      <c r="B35" s="3"/>
      <c r="C35" s="3"/>
      <c r="D35" s="3"/>
      <c r="E35" s="3"/>
      <c r="F35" s="3"/>
      <c r="G35" s="3"/>
      <c r="H35" s="3"/>
      <c r="I35" s="3"/>
      <c r="J35" s="8"/>
      <c r="K35" s="4"/>
    </row>
    <row r="36" spans="1:11" x14ac:dyDescent="0.2">
      <c r="A36" s="4" t="s">
        <v>13</v>
      </c>
      <c r="B36" s="3"/>
      <c r="C36" s="3"/>
      <c r="D36" s="11" t="s">
        <v>15</v>
      </c>
      <c r="E36" s="16">
        <f>SUM(G25:G30)*0.7</f>
        <v>0</v>
      </c>
      <c r="F36" s="11" t="s">
        <v>28</v>
      </c>
      <c r="G36" s="16">
        <f>IF($D$47&gt;$I$47,$I$47,$D$47)</f>
        <v>0</v>
      </c>
      <c r="H36" s="10"/>
      <c r="I36" s="3"/>
      <c r="J36" s="8">
        <f>E36+G36</f>
        <v>0</v>
      </c>
      <c r="K36" s="4" t="s">
        <v>3</v>
      </c>
    </row>
    <row r="37" spans="1:11" x14ac:dyDescent="0.2">
      <c r="A37" s="4"/>
      <c r="B37" s="3"/>
      <c r="C37" s="3"/>
      <c r="D37" s="11"/>
      <c r="E37" s="10"/>
      <c r="F37" s="12"/>
      <c r="G37" s="10"/>
      <c r="H37" s="10"/>
      <c r="I37" s="3"/>
      <c r="J37" s="8"/>
      <c r="K37" s="4"/>
    </row>
    <row r="38" spans="1:11" x14ac:dyDescent="0.2">
      <c r="A38" s="4" t="s">
        <v>23</v>
      </c>
      <c r="B38" s="3"/>
      <c r="C38" s="3"/>
      <c r="D38" s="11"/>
      <c r="E38" s="10"/>
      <c r="F38" s="12"/>
      <c r="G38" s="10"/>
      <c r="H38" s="10"/>
      <c r="I38" s="3"/>
      <c r="J38" s="8">
        <f>J34+J36</f>
        <v>0</v>
      </c>
      <c r="K38" s="4" t="s">
        <v>3</v>
      </c>
    </row>
    <row r="39" spans="1:11" x14ac:dyDescent="0.2">
      <c r="A39" s="4"/>
      <c r="B39" s="3"/>
      <c r="C39" s="3"/>
      <c r="D39" s="11"/>
      <c r="E39" s="10"/>
      <c r="F39" s="12"/>
      <c r="G39" s="10"/>
      <c r="H39" s="10"/>
      <c r="I39" s="3"/>
      <c r="J39" s="8"/>
      <c r="K39" s="4"/>
    </row>
    <row r="40" spans="1:11" x14ac:dyDescent="0.2">
      <c r="A40" s="4" t="s">
        <v>30</v>
      </c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1:11" x14ac:dyDescent="0.2">
      <c r="A41" s="3" t="s">
        <v>17</v>
      </c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ht="13.5" thickBot="1" x14ac:dyDescent="0.25">
      <c r="A42" s="3" t="s">
        <v>38</v>
      </c>
      <c r="B42" s="3"/>
      <c r="C42" s="3"/>
      <c r="D42" s="3"/>
      <c r="E42" s="26"/>
      <c r="F42" s="3"/>
      <c r="G42" s="25"/>
      <c r="H42" s="3"/>
      <c r="I42" s="3" t="s">
        <v>39</v>
      </c>
      <c r="J42" s="3"/>
      <c r="K42" s="3"/>
    </row>
    <row r="43" spans="1:11" ht="10.5" customHeight="1" x14ac:dyDescent="0.2">
      <c r="A43" s="3" t="s">
        <v>41</v>
      </c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 ht="10.5" customHeight="1" x14ac:dyDescent="0.2">
      <c r="A44" s="3" t="s">
        <v>42</v>
      </c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1:11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1:11" x14ac:dyDescent="0.2">
      <c r="A46" s="4" t="s">
        <v>31</v>
      </c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1:11" ht="10.5" customHeight="1" x14ac:dyDescent="0.2">
      <c r="A47" s="3" t="s">
        <v>24</v>
      </c>
      <c r="B47" s="3"/>
      <c r="C47" s="13"/>
      <c r="D47" s="14">
        <f>SUM(I25:I30)*0.7</f>
        <v>0</v>
      </c>
      <c r="E47" s="3" t="s">
        <v>3</v>
      </c>
      <c r="F47" s="3" t="s">
        <v>25</v>
      </c>
      <c r="G47" s="3"/>
      <c r="H47" s="3"/>
      <c r="I47" s="10">
        <f>$G$42*70</f>
        <v>0</v>
      </c>
      <c r="J47" s="3" t="s">
        <v>3</v>
      </c>
      <c r="K47" s="3"/>
    </row>
    <row r="48" spans="1:11" ht="10.5" customHeight="1" x14ac:dyDescent="0.2">
      <c r="A48" s="3" t="s">
        <v>40</v>
      </c>
      <c r="B48" s="3"/>
      <c r="C48" s="3"/>
      <c r="D48" s="10"/>
      <c r="E48" s="3"/>
      <c r="F48" s="3"/>
      <c r="G48" s="3"/>
      <c r="H48" s="3"/>
      <c r="I48" s="3"/>
      <c r="J48" s="3"/>
      <c r="K48" s="3"/>
    </row>
    <row r="49" spans="1:13" ht="10.5" customHeight="1" x14ac:dyDescent="0.2">
      <c r="A49" s="3" t="s">
        <v>43</v>
      </c>
      <c r="B49" s="3"/>
      <c r="C49" s="3"/>
      <c r="D49" s="10"/>
      <c r="E49" s="3"/>
      <c r="F49" s="3"/>
      <c r="G49" s="3"/>
      <c r="H49" s="3"/>
      <c r="I49" s="3"/>
      <c r="J49" s="3"/>
      <c r="K49" s="3"/>
    </row>
    <row r="50" spans="1:13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1:13" x14ac:dyDescent="0.2">
      <c r="A51" s="3" t="s">
        <v>18</v>
      </c>
      <c r="B51" s="3"/>
      <c r="C51" s="27"/>
      <c r="D51" s="27"/>
      <c r="E51" s="27"/>
      <c r="F51" s="3"/>
      <c r="G51" s="3" t="s">
        <v>20</v>
      </c>
      <c r="H51" s="27"/>
      <c r="I51" s="27"/>
      <c r="J51" s="27"/>
      <c r="K51" s="3"/>
    </row>
    <row r="52" spans="1:13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M52" t="s">
        <v>27</v>
      </c>
    </row>
    <row r="53" spans="1:13" x14ac:dyDescent="0.2">
      <c r="A53" s="3" t="s">
        <v>26</v>
      </c>
      <c r="B53" s="3"/>
      <c r="C53" s="3"/>
      <c r="D53" s="3"/>
      <c r="E53" s="17"/>
      <c r="F53" s="3" t="s">
        <v>3</v>
      </c>
      <c r="G53" s="3"/>
      <c r="H53" s="3"/>
      <c r="I53" s="3"/>
      <c r="J53" s="3"/>
      <c r="K53" s="3"/>
    </row>
    <row r="54" spans="1:13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1:13" x14ac:dyDescent="0.2">
      <c r="A55" s="15"/>
      <c r="B55" s="15"/>
      <c r="C55" s="15"/>
      <c r="D55" s="15"/>
      <c r="E55" s="15"/>
      <c r="F55" s="3"/>
      <c r="G55" s="3" t="s">
        <v>29</v>
      </c>
      <c r="H55" s="27"/>
      <c r="I55" s="27"/>
      <c r="J55" s="27"/>
      <c r="K55" s="3"/>
    </row>
    <row r="56" spans="1:13" x14ac:dyDescent="0.2">
      <c r="A56" s="3" t="s">
        <v>19</v>
      </c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1:13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</row>
  </sheetData>
  <mergeCells count="14">
    <mergeCell ref="H51:J51"/>
    <mergeCell ref="H55:J55"/>
    <mergeCell ref="D5:F5"/>
    <mergeCell ref="D6:F6"/>
    <mergeCell ref="D7:F7"/>
    <mergeCell ref="C16:E16"/>
    <mergeCell ref="C17:E17"/>
    <mergeCell ref="C18:E18"/>
    <mergeCell ref="C19:E19"/>
    <mergeCell ref="C12:E12"/>
    <mergeCell ref="C13:E13"/>
    <mergeCell ref="C14:E14"/>
    <mergeCell ref="C15:E15"/>
    <mergeCell ref="C51:E51"/>
  </mergeCells>
  <phoneticPr fontId="1" type="noConversion"/>
  <pageMargins left="0.75" right="0.75" top="0.53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1</vt:i4>
      </vt:variant>
    </vt:vector>
  </HeadingPairs>
  <TitlesOfParts>
    <vt:vector size="4" baseType="lpstr">
      <vt:lpstr>Ark1</vt:lpstr>
      <vt:lpstr>Ark2</vt:lpstr>
      <vt:lpstr>Ark3</vt:lpstr>
      <vt:lpstr>'Ark1'!Udskriftsområde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Glenn Ullerup</dc:creator>
  <cp:lastModifiedBy>Hanne Marie Haastrup Iuul</cp:lastModifiedBy>
  <cp:lastPrinted>2005-02-19T12:16:05Z</cp:lastPrinted>
  <dcterms:created xsi:type="dcterms:W3CDTF">2005-02-17T22:55:30Z</dcterms:created>
  <dcterms:modified xsi:type="dcterms:W3CDTF">2022-12-15T11:26:38Z</dcterms:modified>
</cp:coreProperties>
</file>